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H19" i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<sst xmlns="http://schemas.openxmlformats.org/spreadsheetml/2006/main" count="106" uniqueCount="53">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</sst>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9" workbookViewId="0">
      <selection activeCell="J52" sqref="J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7872</v>
      </c>
      <c r="E5" s="22">
        <v>10557</v>
      </c>
      <c r="F5" s="22">
        <v>10639</v>
      </c>
      <c r="G5" s="22">
        <v>12404</v>
      </c>
      <c r="H5" s="22">
        <v>8783</v>
      </c>
      <c r="I5" s="22">
        <v>9182</v>
      </c>
      <c r="J5" s="22">
        <v>11456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80569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14473</v>
      </c>
      <c r="E6" s="25">
        <v>12797</v>
      </c>
      <c r="F6" s="25">
        <v>11210</v>
      </c>
      <c r="G6" s="25">
        <v>11995</v>
      </c>
      <c r="H6" s="25">
        <v>11347</v>
      </c>
      <c r="I6" s="25">
        <v>10579</v>
      </c>
      <c r="J6" s="25">
        <v>11970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95087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22345</v>
      </c>
      <c r="E7" s="29">
        <f>SUM(E5+E6)</f>
        <v>23354</v>
      </c>
      <c r="F7" s="29">
        <f t="shared" ref="F7:O7" si="0">SUM(F5+F6)</f>
        <v>21849</v>
      </c>
      <c r="G7" s="29">
        <f t="shared" si="0"/>
        <v>24399</v>
      </c>
      <c r="H7" s="29">
        <f t="shared" si="0"/>
        <v>20130</v>
      </c>
      <c r="I7" s="29">
        <f t="shared" si="0"/>
        <v>19761</v>
      </c>
      <c r="J7" s="29">
        <f t="shared" si="0"/>
        <v>23426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175656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>
        <f t="shared" ref="D8:O8" si="1">SUM(D7*100/D31)</f>
        <v>22.767102072422716</v>
      </c>
      <c r="E8" s="11">
        <f t="shared" si="1"/>
        <v>21.164913043872289</v>
      </c>
      <c r="F8" s="11">
        <f t="shared" si="1"/>
        <v>20.048632776656266</v>
      </c>
      <c r="G8" s="11">
        <f t="shared" si="1"/>
        <v>23.332026431296796</v>
      </c>
      <c r="H8" s="11">
        <f t="shared" si="1"/>
        <v>22.089322945243058</v>
      </c>
      <c r="I8" s="11">
        <f t="shared" si="1"/>
        <v>21.318761934558164</v>
      </c>
      <c r="J8" s="11">
        <f>SUM(J7*100/J31)</f>
        <v>22.615461847389557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21.799038715706313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8242</v>
      </c>
      <c r="E9" s="22">
        <v>9487</v>
      </c>
      <c r="F9" s="22">
        <v>11011</v>
      </c>
      <c r="G9" s="78">
        <v>10245</v>
      </c>
      <c r="H9" s="22">
        <v>6502</v>
      </c>
      <c r="I9" s="22">
        <v>6535</v>
      </c>
      <c r="J9" s="22">
        <v>7638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70135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10297</v>
      </c>
      <c r="E10" s="25">
        <v>11313</v>
      </c>
      <c r="F10" s="25">
        <v>11037</v>
      </c>
      <c r="G10" s="83">
        <v>9871</v>
      </c>
      <c r="H10" s="25">
        <v>8137</v>
      </c>
      <c r="I10" s="25">
        <v>8490</v>
      </c>
      <c r="J10" s="25">
        <v>10609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77685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18539</v>
      </c>
      <c r="E11" s="29">
        <f t="shared" si="2"/>
        <v>20800</v>
      </c>
      <c r="F11" s="29">
        <f t="shared" si="2"/>
        <v>22048</v>
      </c>
      <c r="G11" s="79">
        <f t="shared" si="2"/>
        <v>20116</v>
      </c>
      <c r="H11" s="29">
        <f t="shared" si="2"/>
        <v>14639</v>
      </c>
      <c r="I11" s="29">
        <f t="shared" si="2"/>
        <v>15025</v>
      </c>
      <c r="J11" s="29">
        <f t="shared" si="2"/>
        <v>18247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147820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>
        <f t="shared" ref="D12:O12" si="3">SUM(D11*100/D31)</f>
        <v>18.889205876958815</v>
      </c>
      <c r="E12" s="65">
        <f t="shared" si="3"/>
        <v>18.85031220829595</v>
      </c>
      <c r="F12" s="13">
        <f t="shared" si="3"/>
        <v>20.231235089007157</v>
      </c>
      <c r="G12" s="80">
        <f t="shared" si="3"/>
        <v>19.236322951431056</v>
      </c>
      <c r="H12" s="13">
        <f t="shared" si="3"/>
        <v>16.063864808515309</v>
      </c>
      <c r="I12" s="13">
        <f t="shared" si="3"/>
        <v>16.209422502238571</v>
      </c>
      <c r="J12" s="13">
        <f t="shared" si="3"/>
        <v>17.615654927401916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18.344570654891989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7508</v>
      </c>
      <c r="E13" s="41">
        <v>8833</v>
      </c>
      <c r="F13" s="22">
        <v>11398</v>
      </c>
      <c r="G13" s="22">
        <v>12868</v>
      </c>
      <c r="H13" s="22">
        <v>8498</v>
      </c>
      <c r="I13" s="22">
        <v>8454</v>
      </c>
      <c r="J13" s="22">
        <v>10319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79227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13516</v>
      </c>
      <c r="E14" s="25">
        <v>15473</v>
      </c>
      <c r="F14" s="25">
        <v>14476</v>
      </c>
      <c r="G14" s="25">
        <v>13601</v>
      </c>
      <c r="H14" s="25">
        <v>13526</v>
      </c>
      <c r="I14" s="25">
        <v>17291</v>
      </c>
      <c r="J14" s="25">
        <v>16736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117020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21024</v>
      </c>
      <c r="E15" s="29">
        <f t="shared" si="4"/>
        <v>24306</v>
      </c>
      <c r="F15" s="29">
        <f t="shared" si="4"/>
        <v>25874</v>
      </c>
      <c r="G15" s="29">
        <f t="shared" si="4"/>
        <v>26469</v>
      </c>
      <c r="H15" s="29">
        <f t="shared" si="4"/>
        <v>22024</v>
      </c>
      <c r="I15" s="29">
        <f t="shared" si="4"/>
        <v>25745</v>
      </c>
      <c r="J15" s="29">
        <f t="shared" si="4"/>
        <v>27055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196247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>
        <f t="shared" ref="D16:O16" si="5">SUM(D15*100/D31)</f>
        <v>21.421148085505269</v>
      </c>
      <c r="E16" s="67">
        <f t="shared" si="5"/>
        <v>22.027677333405833</v>
      </c>
      <c r="F16" s="13">
        <f t="shared" si="5"/>
        <v>23.741971003853919</v>
      </c>
      <c r="G16" s="13">
        <f t="shared" si="5"/>
        <v>25.311504881757241</v>
      </c>
      <c r="H16" s="13">
        <f t="shared" si="5"/>
        <v>24.167672555689673</v>
      </c>
      <c r="I16" s="13">
        <f t="shared" si="5"/>
        <v>27.774481352421436</v>
      </c>
      <c r="J16" s="13">
        <f t="shared" si="5"/>
        <v>26.118898671609514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24.35439695109314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2804</v>
      </c>
      <c r="E17" s="22">
        <v>4532</v>
      </c>
      <c r="F17" s="22">
        <v>4852</v>
      </c>
      <c r="G17" s="22">
        <v>3040</v>
      </c>
      <c r="H17" s="78">
        <v>3176</v>
      </c>
      <c r="I17" s="78">
        <v>2754</v>
      </c>
      <c r="J17" s="22">
        <v>3918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27643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7661</v>
      </c>
      <c r="E18" s="25">
        <v>8157</v>
      </c>
      <c r="F18" s="25">
        <v>6316</v>
      </c>
      <c r="G18" s="25">
        <v>6993</v>
      </c>
      <c r="H18" s="83">
        <v>7319</v>
      </c>
      <c r="I18" s="83">
        <v>7702</v>
      </c>
      <c r="J18" s="25">
        <v>7742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56167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10465</v>
      </c>
      <c r="E19" s="29">
        <f t="shared" si="6"/>
        <v>12689</v>
      </c>
      <c r="F19" s="29">
        <f t="shared" si="6"/>
        <v>11168</v>
      </c>
      <c r="G19" s="29">
        <f t="shared" si="6"/>
        <v>10033</v>
      </c>
      <c r="H19" s="79">
        <f t="shared" si="6"/>
        <v>10495</v>
      </c>
      <c r="I19" s="79">
        <f t="shared" si="6"/>
        <v>10456</v>
      </c>
      <c r="J19" s="29">
        <f t="shared" si="6"/>
        <v>11660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83810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>
        <f t="shared" ref="D20:O20" si="7">SUM(D19*100/D31)</f>
        <v>10.662686202188576</v>
      </c>
      <c r="E20" s="65">
        <f t="shared" si="7"/>
        <v>11.499596712070543</v>
      </c>
      <c r="F20" s="13">
        <f t="shared" si="7"/>
        <v>10.247751881079097</v>
      </c>
      <c r="G20" s="13">
        <f t="shared" si="7"/>
        <v>9.5942547311447512</v>
      </c>
      <c r="H20" s="80">
        <f t="shared" si="7"/>
        <v>11.516514868868649</v>
      </c>
      <c r="I20" s="80">
        <f t="shared" si="7"/>
        <v>11.280247699394776</v>
      </c>
      <c r="J20" s="13">
        <f t="shared" si="7"/>
        <v>11.256564720420142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10.400882604427666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3388</v>
      </c>
      <c r="E21" s="41">
        <v>5002</v>
      </c>
      <c r="F21" s="22">
        <v>4965</v>
      </c>
      <c r="G21" s="22">
        <v>3931</v>
      </c>
      <c r="H21" s="78">
        <v>3829</v>
      </c>
      <c r="I21" s="22">
        <v>2759</v>
      </c>
      <c r="J21" s="22">
        <v>1858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30683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5445</v>
      </c>
      <c r="E22" s="25">
        <v>5282</v>
      </c>
      <c r="F22" s="25">
        <v>6701</v>
      </c>
      <c r="G22" s="25">
        <v>4660</v>
      </c>
      <c r="H22" s="83">
        <v>3618</v>
      </c>
      <c r="I22" s="25">
        <v>2097</v>
      </c>
      <c r="J22" s="25">
        <v>1973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35256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8833</v>
      </c>
      <c r="E23" s="29">
        <f t="shared" si="8"/>
        <v>10284</v>
      </c>
      <c r="F23" s="29">
        <f t="shared" si="8"/>
        <v>11666</v>
      </c>
      <c r="G23" s="29">
        <f t="shared" si="8"/>
        <v>8591</v>
      </c>
      <c r="H23" s="79">
        <f t="shared" si="8"/>
        <v>7447</v>
      </c>
      <c r="I23" s="29">
        <f t="shared" si="8"/>
        <v>4856</v>
      </c>
      <c r="J23" s="29">
        <f t="shared" si="8"/>
        <v>3831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65939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>
        <f t="shared" ref="D24:O24" si="9">SUM(D23*100/D31)</f>
        <v>8.9998573553685333</v>
      </c>
      <c r="E24" s="67">
        <f t="shared" si="9"/>
        <v>9.3200293629863253</v>
      </c>
      <c r="F24" s="13">
        <f t="shared" si="9"/>
        <v>10.704716461736098</v>
      </c>
      <c r="G24" s="13">
        <f t="shared" si="9"/>
        <v>8.2153137043022575</v>
      </c>
      <c r="H24" s="80">
        <f t="shared" si="9"/>
        <v>8.1718424229123237</v>
      </c>
      <c r="I24" s="13">
        <f t="shared" si="9"/>
        <v>5.2387990463141767</v>
      </c>
      <c r="J24" s="13">
        <f t="shared" si="9"/>
        <v>3.6984476367006489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8.1830783683731756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7072</v>
      </c>
      <c r="E25" s="22">
        <v>7577</v>
      </c>
      <c r="F25" s="22">
        <v>7864</v>
      </c>
      <c r="G25" s="22">
        <v>7604</v>
      </c>
      <c r="H25" s="22">
        <v>8436</v>
      </c>
      <c r="I25" s="22">
        <v>7393</v>
      </c>
      <c r="J25" s="22">
        <v>9332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63514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9868</v>
      </c>
      <c r="E26" s="25">
        <v>11333</v>
      </c>
      <c r="F26" s="25">
        <v>8511</v>
      </c>
      <c r="G26" s="25">
        <v>7361</v>
      </c>
      <c r="H26" s="25">
        <v>7959</v>
      </c>
      <c r="I26" s="25">
        <v>9457</v>
      </c>
      <c r="J26" s="25">
        <v>10033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72811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16940</v>
      </c>
      <c r="E27" s="29">
        <f t="shared" si="10"/>
        <v>18910</v>
      </c>
      <c r="F27" s="29">
        <f>SUM(F25+F26)</f>
        <v>16375</v>
      </c>
      <c r="G27" s="29">
        <f t="shared" si="10"/>
        <v>14965</v>
      </c>
      <c r="H27" s="29">
        <f t="shared" si="10"/>
        <v>16395</v>
      </c>
      <c r="I27" s="29">
        <f t="shared" si="10"/>
        <v>16850</v>
      </c>
      <c r="J27" s="29">
        <f t="shared" si="10"/>
        <v>19365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136325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>
        <f t="shared" ref="D28:O28" si="11">SUM(D27*100/D31)</f>
        <v>17.260000407556088</v>
      </c>
      <c r="E28" s="67">
        <f t="shared" si="11"/>
        <v>17.137471339369057</v>
      </c>
      <c r="F28" s="13">
        <f t="shared" si="11"/>
        <v>15.025692787667461</v>
      </c>
      <c r="G28" s="13">
        <f t="shared" si="11"/>
        <v>14.310577300067894</v>
      </c>
      <c r="H28" s="13">
        <f t="shared" si="11"/>
        <v>17.990782398770985</v>
      </c>
      <c r="I28" s="13">
        <f t="shared" si="11"/>
        <v>18.178287465072874</v>
      </c>
      <c r="J28" s="13">
        <f t="shared" si="11"/>
        <v>18.694972196478222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16.918032705507716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36886</v>
      </c>
      <c r="E29" s="32">
        <f>SUM(E5+E9+E13+E17+E21+E25)</f>
        <v>45988</v>
      </c>
      <c r="F29" s="32">
        <f t="shared" si="12"/>
        <v>50729</v>
      </c>
      <c r="G29" s="32">
        <f t="shared" si="12"/>
        <v>50092</v>
      </c>
      <c r="H29" s="32">
        <f t="shared" si="12"/>
        <v>39224</v>
      </c>
      <c r="I29" s="32">
        <f t="shared" si="12"/>
        <v>37077</v>
      </c>
      <c r="J29" s="32">
        <f t="shared" si="12"/>
        <v>44521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351771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61260</v>
      </c>
      <c r="E30" s="29">
        <f t="shared" si="14"/>
        <v>64355</v>
      </c>
      <c r="F30" s="29">
        <f t="shared" si="14"/>
        <v>58251</v>
      </c>
      <c r="G30" s="29">
        <f t="shared" si="14"/>
        <v>54481</v>
      </c>
      <c r="H30" s="29">
        <f t="shared" si="14"/>
        <v>51906</v>
      </c>
      <c r="I30" s="29">
        <f t="shared" si="14"/>
        <v>55616</v>
      </c>
      <c r="J30" s="29">
        <f t="shared" si="14"/>
        <v>59063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454026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98146</v>
      </c>
      <c r="E31" s="18">
        <f t="shared" si="15"/>
        <v>110343</v>
      </c>
      <c r="F31" s="18">
        <f t="shared" si="15"/>
        <v>108980</v>
      </c>
      <c r="G31" s="18">
        <f t="shared" si="15"/>
        <v>104573</v>
      </c>
      <c r="H31" s="18">
        <f t="shared" si="15"/>
        <v>91130</v>
      </c>
      <c r="I31" s="18">
        <f t="shared" si="15"/>
        <v>92693</v>
      </c>
      <c r="J31" s="18">
        <f t="shared" si="15"/>
        <v>103584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805797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7041</v>
      </c>
      <c r="E38" s="41">
        <v>10013</v>
      </c>
      <c r="F38" s="41">
        <v>11786</v>
      </c>
      <c r="G38" s="41">
        <v>11232</v>
      </c>
      <c r="H38" s="41">
        <v>9711</v>
      </c>
      <c r="I38" s="41">
        <v>9522</v>
      </c>
      <c r="J38" s="41">
        <v>10009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79989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>
        <f>SUM(D38*100/D44)</f>
        <v>19.088543078674835</v>
      </c>
      <c r="E39" s="46">
        <f t="shared" ref="E39:N39" si="16">SUM(E38*100/E44)</f>
        <v>21.773071235974601</v>
      </c>
      <c r="F39" s="46">
        <f t="shared" si="16"/>
        <v>23.233259082576041</v>
      </c>
      <c r="G39" s="46">
        <f t="shared" si="16"/>
        <v>22.422742154435838</v>
      </c>
      <c r="H39" s="46">
        <f t="shared" si="16"/>
        <v>24.757801346114622</v>
      </c>
      <c r="I39" s="46">
        <f t="shared" si="16"/>
        <v>25.681689457075816</v>
      </c>
      <c r="J39" s="46">
        <f t="shared" si="16"/>
        <v>22.481525572201882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22.738940958748731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28287</v>
      </c>
      <c r="E40" s="41">
        <v>26704</v>
      </c>
      <c r="F40" s="41">
        <v>37557</v>
      </c>
      <c r="G40" s="41">
        <v>37370</v>
      </c>
      <c r="H40" s="41">
        <v>27318</v>
      </c>
      <c r="I40" s="41">
        <v>25610</v>
      </c>
      <c r="J40" s="41">
        <v>32273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250457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>
        <f>SUM(D40*100/D44)</f>
        <v>76.687632163964651</v>
      </c>
      <c r="E41" s="46">
        <f t="shared" ref="E41:N41" si="17">SUM(E40*100/E44)</f>
        <v>58.067321910063498</v>
      </c>
      <c r="F41" s="46">
        <f t="shared" si="17"/>
        <v>74.034575883616867</v>
      </c>
      <c r="G41" s="46">
        <f t="shared" si="17"/>
        <v>74.602730975005983</v>
      </c>
      <c r="H41" s="46">
        <f t="shared" si="17"/>
        <v>69.64613501937589</v>
      </c>
      <c r="I41" s="46">
        <f t="shared" si="17"/>
        <v>69.072470804002478</v>
      </c>
      <c r="J41" s="46">
        <f t="shared" si="17"/>
        <v>72.489387030839382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71.198876541841145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1558</v>
      </c>
      <c r="E42" s="41">
        <v>9271</v>
      </c>
      <c r="F42" s="41">
        <v>1386</v>
      </c>
      <c r="G42" s="41">
        <v>1490</v>
      </c>
      <c r="H42" s="41">
        <v>2195</v>
      </c>
      <c r="I42" s="41">
        <v>1945</v>
      </c>
      <c r="J42" s="41">
        <v>2239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21325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>
        <f>SUM(D42*100/D44)</f>
        <v>4.2238247573605161</v>
      </c>
      <c r="E43" s="46">
        <f t="shared" ref="E43:N43" si="18">SUM(E42*100/E44)</f>
        <v>20.159606853961904</v>
      </c>
      <c r="F43" s="46">
        <f t="shared" si="18"/>
        <v>2.7321650338070924</v>
      </c>
      <c r="G43" s="46">
        <f t="shared" si="18"/>
        <v>2.9745268705581731</v>
      </c>
      <c r="H43" s="46">
        <f t="shared" si="18"/>
        <v>5.5960636345094841</v>
      </c>
      <c r="I43" s="46">
        <f t="shared" si="18"/>
        <v>5.2458397389217035</v>
      </c>
      <c r="J43" s="46">
        <f t="shared" si="18"/>
        <v>5.0290873969587384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6.0621824994101274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36886</v>
      </c>
      <c r="E44" s="6">
        <f t="shared" ref="E44:K44" si="19">SUM(E38+E40+E42)</f>
        <v>45988</v>
      </c>
      <c r="F44" s="6">
        <f t="shared" si="19"/>
        <v>50729</v>
      </c>
      <c r="G44" s="6">
        <f t="shared" si="19"/>
        <v>50092</v>
      </c>
      <c r="H44" s="6">
        <f t="shared" si="19"/>
        <v>39224</v>
      </c>
      <c r="I44" s="6">
        <f t="shared" si="19"/>
        <v>37077</v>
      </c>
      <c r="J44" s="6">
        <f t="shared" si="19"/>
        <v>44521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351771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17976</v>
      </c>
      <c r="E45" s="22">
        <v>17229</v>
      </c>
      <c r="F45" s="55">
        <v>15334</v>
      </c>
      <c r="G45" s="78">
        <v>15100</v>
      </c>
      <c r="H45" s="55">
        <v>15688</v>
      </c>
      <c r="I45" s="78">
        <v>18323</v>
      </c>
      <c r="J45" s="22">
        <v>19640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132939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>
        <f t="shared" si="20"/>
        <v>29.343780607247798</v>
      </c>
      <c r="E46" s="46">
        <f t="shared" si="20"/>
        <v>26.77181260197343</v>
      </c>
      <c r="F46" s="46">
        <f t="shared" si="20"/>
        <v>26.324011604950989</v>
      </c>
      <c r="G46" s="46">
        <f t="shared" si="20"/>
        <v>27.71608450652521</v>
      </c>
      <c r="H46" s="57">
        <f t="shared" si="20"/>
        <v>30.223866219704853</v>
      </c>
      <c r="I46" s="46">
        <f t="shared" si="20"/>
        <v>32.945555235903335</v>
      </c>
      <c r="J46" s="46">
        <f t="shared" si="20"/>
        <v>33.252628549176301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29.280041231118922</v>
      </c>
    </row>
    <row r="47" spans="1:18" ht="16.5" customHeight="1">
      <c r="A47" s="3"/>
      <c r="B47" s="39" t="s">
        <v>28</v>
      </c>
      <c r="C47" s="52">
        <v>34673</v>
      </c>
      <c r="D47" s="70">
        <v>42545</v>
      </c>
      <c r="E47" s="41">
        <v>46554</v>
      </c>
      <c r="F47" s="41">
        <v>42165</v>
      </c>
      <c r="G47" s="82">
        <v>38448</v>
      </c>
      <c r="H47" s="41">
        <v>34792</v>
      </c>
      <c r="I47" s="41">
        <v>35272</v>
      </c>
      <c r="J47" s="41">
        <v>37595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312044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>
        <f t="shared" si="21"/>
        <v>69.449885732941567</v>
      </c>
      <c r="E48" s="46">
        <f t="shared" si="21"/>
        <v>72.339367570507349</v>
      </c>
      <c r="F48" s="46">
        <f t="shared" si="21"/>
        <v>72.38502343307411</v>
      </c>
      <c r="G48" s="46">
        <f t="shared" si="21"/>
        <v>70.571391861382864</v>
      </c>
      <c r="H48" s="46">
        <f t="shared" si="21"/>
        <v>67.02885986205834</v>
      </c>
      <c r="I48" s="46">
        <f t="shared" si="21"/>
        <v>63.420598388952818</v>
      </c>
      <c r="J48" s="46">
        <f t="shared" si="21"/>
        <v>63.652371196857594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68.728222612801915</v>
      </c>
    </row>
    <row r="49" spans="1:15" ht="16.5" customHeight="1">
      <c r="A49" s="3"/>
      <c r="B49" s="60" t="s">
        <v>29</v>
      </c>
      <c r="C49" s="52">
        <v>772</v>
      </c>
      <c r="D49" s="70">
        <v>739</v>
      </c>
      <c r="E49" s="41">
        <v>572</v>
      </c>
      <c r="F49" s="41">
        <v>752</v>
      </c>
      <c r="G49" s="41">
        <v>933</v>
      </c>
      <c r="H49" s="41">
        <v>1426</v>
      </c>
      <c r="I49" s="82">
        <v>2021</v>
      </c>
      <c r="J49" s="41">
        <v>1828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9043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>
        <f t="shared" si="22"/>
        <v>1.2063336598106431</v>
      </c>
      <c r="E50" s="46">
        <f t="shared" si="22"/>
        <v>0.88881982751922928</v>
      </c>
      <c r="F50" s="46">
        <f t="shared" si="22"/>
        <v>1.2909649619749017</v>
      </c>
      <c r="G50" s="46">
        <f t="shared" si="22"/>
        <v>1.7125236320919219</v>
      </c>
      <c r="H50" s="46">
        <f t="shared" si="22"/>
        <v>2.7472739182368127</v>
      </c>
      <c r="I50" s="46">
        <f t="shared" si="22"/>
        <v>3.6338463751438437</v>
      </c>
      <c r="J50" s="46">
        <f t="shared" si="22"/>
        <v>3.0950002539661039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1.9917361560791673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61260</v>
      </c>
      <c r="E51" s="6">
        <f t="shared" si="23"/>
        <v>64355</v>
      </c>
      <c r="F51" s="6">
        <f t="shared" si="23"/>
        <v>58251</v>
      </c>
      <c r="G51" s="6">
        <f t="shared" si="23"/>
        <v>54481</v>
      </c>
      <c r="H51" s="6">
        <f t="shared" si="23"/>
        <v>51906</v>
      </c>
      <c r="I51" s="6">
        <f t="shared" si="23"/>
        <v>55616</v>
      </c>
      <c r="J51" s="6">
        <f t="shared" si="23"/>
        <v>59063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454026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98146</v>
      </c>
      <c r="E52" s="37">
        <f t="shared" si="24"/>
        <v>110343</v>
      </c>
      <c r="F52" s="37">
        <f t="shared" si="24"/>
        <v>108980</v>
      </c>
      <c r="G52" s="37">
        <f t="shared" si="24"/>
        <v>104573</v>
      </c>
      <c r="H52" s="37">
        <f t="shared" si="24"/>
        <v>91130</v>
      </c>
      <c r="I52" s="37">
        <f t="shared" si="24"/>
        <v>92693</v>
      </c>
      <c r="J52" s="37">
        <f t="shared" si="24"/>
        <v>103584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805797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2020-09-21T07:37:00Z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