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<sst xmlns="http://schemas.openxmlformats.org/spreadsheetml/2006/main" count="81" uniqueCount="30">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</sst>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H8">
      <selection activeCell="AT18" sqref="AT18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5" t="s">
        <v>19</v>
      </c>
      <c r="C5" s="70"/>
      <c r="D5" s="70"/>
      <c r="E5" s="71"/>
      <c r="F5" s="71"/>
      <c r="G5" s="72"/>
      <c r="H5" s="63" t="s">
        <v>29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3" t="s">
        <v>3</v>
      </c>
      <c r="C6" s="74"/>
      <c r="D6" s="75"/>
      <c r="E6" s="44"/>
      <c r="F6" s="45" t="s">
        <v>20</v>
      </c>
      <c r="G6" s="46"/>
      <c r="H6" s="73" t="s">
        <v>3</v>
      </c>
      <c r="I6" s="74"/>
      <c r="J6" s="75"/>
      <c r="K6" s="44"/>
      <c r="L6" s="45" t="s">
        <v>20</v>
      </c>
      <c r="M6" s="46"/>
      <c r="N6" s="73" t="s">
        <v>3</v>
      </c>
      <c r="O6" s="74"/>
      <c r="P6" s="75"/>
      <c r="Q6" s="44"/>
      <c r="R6" s="45" t="s">
        <v>20</v>
      </c>
      <c r="S6" s="46"/>
      <c r="T6" s="73" t="s">
        <v>3</v>
      </c>
      <c r="U6" s="74"/>
      <c r="V6" s="75"/>
      <c r="W6" s="44"/>
      <c r="X6" s="45" t="s">
        <v>20</v>
      </c>
      <c r="Y6" s="46"/>
      <c r="Z6" s="66" t="s">
        <v>3</v>
      </c>
      <c r="AA6" s="67"/>
      <c r="AB6" s="68"/>
      <c r="AC6" s="44"/>
      <c r="AD6" s="45" t="s">
        <v>20</v>
      </c>
      <c r="AE6" s="46"/>
      <c r="AF6" s="66" t="s">
        <v>3</v>
      </c>
      <c r="AG6" s="67"/>
      <c r="AH6" s="68"/>
      <c r="AI6" s="44"/>
      <c r="AJ6" s="45" t="s">
        <v>20</v>
      </c>
      <c r="AK6" s="46"/>
      <c r="AL6" s="21"/>
      <c r="AM6" s="22" t="s">
        <v>22</v>
      </c>
      <c r="AN6" s="23"/>
      <c r="AO6" s="76" t="s">
        <v>23</v>
      </c>
      <c r="AP6" s="77"/>
      <c r="AQ6" s="78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2176</v>
      </c>
      <c r="C12" s="28">
        <v>200</v>
      </c>
      <c r="D12" s="25">
        <f aca="true" t="shared" si="15" ref="D12:D19">SUM(B12+C12)</f>
        <v>2376</v>
      </c>
      <c r="E12" s="48">
        <v>2538</v>
      </c>
      <c r="F12" s="49">
        <v>14</v>
      </c>
      <c r="G12" s="48">
        <f t="shared" si="0"/>
        <v>2552</v>
      </c>
      <c r="H12" s="27">
        <v>63</v>
      </c>
      <c r="I12" s="28">
        <v>668</v>
      </c>
      <c r="J12" s="25">
        <f aca="true" t="shared" si="16" ref="J12:J19">SUM(H12+I12)</f>
        <v>731</v>
      </c>
      <c r="K12" s="48">
        <v>1586</v>
      </c>
      <c r="L12" s="49">
        <v>20</v>
      </c>
      <c r="M12" s="48">
        <f t="shared" si="1"/>
        <v>1606</v>
      </c>
      <c r="N12" s="28">
        <v>2514</v>
      </c>
      <c r="O12" s="27">
        <v>1447</v>
      </c>
      <c r="P12" s="26">
        <f aca="true" t="shared" si="17" ref="P12:P19">SUM(N12+O12)</f>
        <v>3961</v>
      </c>
      <c r="Q12" s="49">
        <v>5514</v>
      </c>
      <c r="R12" s="48">
        <v>115</v>
      </c>
      <c r="S12" s="48">
        <f t="shared" si="2"/>
        <v>5629</v>
      </c>
      <c r="T12" s="28">
        <v>2225</v>
      </c>
      <c r="U12" s="28">
        <v>4197</v>
      </c>
      <c r="V12" s="26">
        <f t="shared" si="11"/>
        <v>6422</v>
      </c>
      <c r="W12" s="48">
        <v>4192</v>
      </c>
      <c r="X12" s="48">
        <v>0</v>
      </c>
      <c r="Y12" s="48">
        <f t="shared" si="3"/>
        <v>4192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2556</v>
      </c>
      <c r="AG12" s="30">
        <v>77</v>
      </c>
      <c r="AH12" s="30">
        <f t="shared" si="13"/>
        <v>2633</v>
      </c>
      <c r="AI12" s="50">
        <v>5581</v>
      </c>
      <c r="AJ12" s="50">
        <v>39</v>
      </c>
      <c r="AK12" s="50">
        <f t="shared" si="5"/>
        <v>5620</v>
      </c>
      <c r="AL12" s="19">
        <f t="shared" si="7"/>
        <v>9534</v>
      </c>
      <c r="AM12" s="18">
        <f t="shared" si="8"/>
        <v>6589</v>
      </c>
      <c r="AN12" s="19">
        <f t="shared" si="6"/>
        <v>16123</v>
      </c>
      <c r="AO12" s="42">
        <f t="shared" si="9"/>
        <v>19411</v>
      </c>
      <c r="AP12" s="41">
        <f t="shared" si="10"/>
        <v>188</v>
      </c>
      <c r="AQ12" s="41">
        <f t="shared" si="14"/>
        <v>19599</v>
      </c>
    </row>
    <row r="13" spans="1:43" ht="21.75">
      <c r="A13" s="38" t="s">
        <v>10</v>
      </c>
      <c r="B13" s="25">
        <v>1880</v>
      </c>
      <c r="C13" s="26">
        <v>100</v>
      </c>
      <c r="D13" s="25">
        <f t="shared" si="15"/>
        <v>1980</v>
      </c>
      <c r="E13" s="48">
        <v>1990</v>
      </c>
      <c r="F13" s="49">
        <v>0</v>
      </c>
      <c r="G13" s="48">
        <f t="shared" si="0"/>
        <v>1990</v>
      </c>
      <c r="H13" s="25">
        <v>224</v>
      </c>
      <c r="I13" s="26">
        <v>1158</v>
      </c>
      <c r="J13" s="25">
        <f t="shared" si="16"/>
        <v>1382</v>
      </c>
      <c r="K13" s="48">
        <v>2049</v>
      </c>
      <c r="L13" s="49">
        <v>58</v>
      </c>
      <c r="M13" s="48">
        <f t="shared" si="1"/>
        <v>2107</v>
      </c>
      <c r="N13" s="26">
        <v>3146</v>
      </c>
      <c r="O13" s="25">
        <v>1785</v>
      </c>
      <c r="P13" s="26">
        <f t="shared" si="17"/>
        <v>4931</v>
      </c>
      <c r="Q13" s="49">
        <v>6288</v>
      </c>
      <c r="R13" s="48">
        <v>13</v>
      </c>
      <c r="S13" s="48">
        <f t="shared" si="2"/>
        <v>6301</v>
      </c>
      <c r="T13" s="30">
        <v>3036</v>
      </c>
      <c r="U13" s="30">
        <v>2908</v>
      </c>
      <c r="V13" s="30">
        <f t="shared" si="11"/>
        <v>5944</v>
      </c>
      <c r="W13" s="50">
        <v>4147</v>
      </c>
      <c r="X13" s="50">
        <v>2</v>
      </c>
      <c r="Y13" s="50">
        <f t="shared" si="3"/>
        <v>4149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2245</v>
      </c>
      <c r="AG13" s="30">
        <v>29</v>
      </c>
      <c r="AH13" s="30">
        <f t="shared" si="13"/>
        <v>2274</v>
      </c>
      <c r="AI13" s="50">
        <v>5171</v>
      </c>
      <c r="AJ13" s="50">
        <v>5</v>
      </c>
      <c r="AK13" s="50">
        <f t="shared" si="5"/>
        <v>5176</v>
      </c>
      <c r="AL13" s="18">
        <f t="shared" si="7"/>
        <v>10531</v>
      </c>
      <c r="AM13" s="18">
        <f t="shared" si="8"/>
        <v>5980</v>
      </c>
      <c r="AN13" s="18">
        <f t="shared" si="6"/>
        <v>16511</v>
      </c>
      <c r="AO13" s="42">
        <f t="shared" si="9"/>
        <v>19645</v>
      </c>
      <c r="AP13" s="41">
        <f t="shared" si="10"/>
        <v>78</v>
      </c>
      <c r="AQ13" s="55">
        <f t="shared" si="14"/>
        <v>19723</v>
      </c>
    </row>
    <row r="14" spans="1:43" ht="21.75">
      <c r="A14" s="38" t="s">
        <v>11</v>
      </c>
      <c r="B14" s="25">
        <v>2531</v>
      </c>
      <c r="C14" s="26">
        <v>100</v>
      </c>
      <c r="D14" s="25">
        <f t="shared" si="15"/>
        <v>2631</v>
      </c>
      <c r="E14" s="48">
        <v>2041</v>
      </c>
      <c r="F14" s="49">
        <v>0</v>
      </c>
      <c r="G14" s="48">
        <f t="shared" si="0"/>
        <v>2041</v>
      </c>
      <c r="H14" s="25">
        <v>198</v>
      </c>
      <c r="I14" s="26">
        <v>808</v>
      </c>
      <c r="J14" s="25">
        <f t="shared" si="16"/>
        <v>1006</v>
      </c>
      <c r="K14" s="48">
        <v>1980</v>
      </c>
      <c r="L14" s="49">
        <v>8</v>
      </c>
      <c r="M14" s="48">
        <f t="shared" si="1"/>
        <v>1988</v>
      </c>
      <c r="N14" s="26">
        <v>3183</v>
      </c>
      <c r="O14" s="25">
        <v>869</v>
      </c>
      <c r="P14" s="26">
        <f t="shared" si="17"/>
        <v>4052</v>
      </c>
      <c r="Q14" s="49">
        <v>5723</v>
      </c>
      <c r="R14" s="48">
        <v>45</v>
      </c>
      <c r="S14" s="48">
        <f t="shared" si="2"/>
        <v>5768</v>
      </c>
      <c r="T14" s="26">
        <v>4786</v>
      </c>
      <c r="U14" s="26">
        <v>1540</v>
      </c>
      <c r="V14" s="26">
        <f t="shared" si="11"/>
        <v>6326</v>
      </c>
      <c r="W14" s="48">
        <v>4534</v>
      </c>
      <c r="X14" s="48">
        <v>19</v>
      </c>
      <c r="Y14" s="48">
        <f t="shared" si="3"/>
        <v>4553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2180</v>
      </c>
      <c r="AG14" s="30">
        <v>41</v>
      </c>
      <c r="AH14" s="30">
        <f t="shared" si="13"/>
        <v>2221</v>
      </c>
      <c r="AI14" s="50">
        <v>5114</v>
      </c>
      <c r="AJ14" s="50">
        <v>113</v>
      </c>
      <c r="AK14" s="50">
        <f t="shared" si="5"/>
        <v>5227</v>
      </c>
      <c r="AL14" s="18">
        <f t="shared" si="7"/>
        <v>12878</v>
      </c>
      <c r="AM14" s="18">
        <f t="shared" si="8"/>
        <v>3358</v>
      </c>
      <c r="AN14" s="18">
        <f t="shared" si="6"/>
        <v>16236</v>
      </c>
      <c r="AO14" s="42">
        <f t="shared" si="9"/>
        <v>19392</v>
      </c>
      <c r="AP14" s="41">
        <f t="shared" si="10"/>
        <v>185</v>
      </c>
      <c r="AQ14" s="41">
        <f t="shared" si="14"/>
        <v>19577</v>
      </c>
    </row>
    <row r="15" spans="1:43" ht="21.75">
      <c r="A15" s="38" t="s">
        <v>12</v>
      </c>
      <c r="B15" s="25">
        <v>1442</v>
      </c>
      <c r="C15" s="26">
        <v>260</v>
      </c>
      <c r="D15" s="25">
        <f t="shared" si="15"/>
        <v>1702</v>
      </c>
      <c r="E15" s="50">
        <v>1766</v>
      </c>
      <c r="F15" s="51">
        <v>131</v>
      </c>
      <c r="G15" s="50">
        <f t="shared" si="0"/>
        <v>1897</v>
      </c>
      <c r="H15" s="25">
        <v>144</v>
      </c>
      <c r="I15" s="26">
        <v>939</v>
      </c>
      <c r="J15" s="25">
        <f t="shared" si="16"/>
        <v>1083</v>
      </c>
      <c r="K15" s="48">
        <v>2660</v>
      </c>
      <c r="L15" s="49">
        <v>2</v>
      </c>
      <c r="M15" s="48">
        <f t="shared" si="1"/>
        <v>2662</v>
      </c>
      <c r="N15" s="26">
        <v>3286</v>
      </c>
      <c r="O15" s="25">
        <v>565</v>
      </c>
      <c r="P15" s="26">
        <f t="shared" si="17"/>
        <v>3851</v>
      </c>
      <c r="Q15" s="49">
        <v>5161</v>
      </c>
      <c r="R15" s="48">
        <v>27</v>
      </c>
      <c r="S15" s="48">
        <f t="shared" si="2"/>
        <v>5188</v>
      </c>
      <c r="T15" s="26">
        <v>3165</v>
      </c>
      <c r="U15" s="26">
        <v>1940</v>
      </c>
      <c r="V15" s="26">
        <f t="shared" si="11"/>
        <v>5105</v>
      </c>
      <c r="W15" s="48">
        <v>5028</v>
      </c>
      <c r="X15" s="48">
        <v>0</v>
      </c>
      <c r="Y15" s="48">
        <f t="shared" si="3"/>
        <v>5028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2083</v>
      </c>
      <c r="AG15" s="30">
        <v>48</v>
      </c>
      <c r="AH15" s="30">
        <f t="shared" si="13"/>
        <v>2131</v>
      </c>
      <c r="AI15" s="50">
        <v>4444</v>
      </c>
      <c r="AJ15" s="50">
        <v>196</v>
      </c>
      <c r="AK15" s="50">
        <f t="shared" si="5"/>
        <v>4640</v>
      </c>
      <c r="AL15" s="19">
        <f t="shared" si="7"/>
        <v>10120</v>
      </c>
      <c r="AM15" s="18">
        <f t="shared" si="8"/>
        <v>3752</v>
      </c>
      <c r="AN15" s="18">
        <f t="shared" si="6"/>
        <v>13872</v>
      </c>
      <c r="AO15" s="42">
        <f t="shared" si="9"/>
        <v>19059</v>
      </c>
      <c r="AP15" s="41">
        <f t="shared" si="10"/>
        <v>356</v>
      </c>
      <c r="AQ15" s="41">
        <f t="shared" si="14"/>
        <v>19415</v>
      </c>
    </row>
    <row r="16" spans="1:43" ht="21.75">
      <c r="A16" s="38" t="s">
        <v>13</v>
      </c>
      <c r="B16" s="25">
        <v>2013</v>
      </c>
      <c r="C16" s="26">
        <v>22</v>
      </c>
      <c r="D16" s="25">
        <f t="shared" si="15"/>
        <v>2035</v>
      </c>
      <c r="E16" s="50">
        <v>1922</v>
      </c>
      <c r="F16" s="51">
        <v>18</v>
      </c>
      <c r="G16" s="50">
        <f t="shared" si="0"/>
        <v>1940</v>
      </c>
      <c r="H16" s="25">
        <v>173</v>
      </c>
      <c r="I16" s="26">
        <v>733</v>
      </c>
      <c r="J16" s="25">
        <f t="shared" si="16"/>
        <v>906</v>
      </c>
      <c r="K16" s="48">
        <v>2372</v>
      </c>
      <c r="L16" s="49">
        <v>1</v>
      </c>
      <c r="M16" s="48">
        <f t="shared" si="1"/>
        <v>2373</v>
      </c>
      <c r="N16" s="26">
        <v>3253</v>
      </c>
      <c r="O16" s="25">
        <v>257</v>
      </c>
      <c r="P16" s="26">
        <f t="shared" si="17"/>
        <v>3510</v>
      </c>
      <c r="Q16" s="49">
        <v>4884</v>
      </c>
      <c r="R16" s="48">
        <v>228</v>
      </c>
      <c r="S16" s="48">
        <f t="shared" si="2"/>
        <v>5112</v>
      </c>
      <c r="T16" s="26">
        <v>2182</v>
      </c>
      <c r="U16" s="26">
        <v>3326</v>
      </c>
      <c r="V16" s="26">
        <f t="shared" si="11"/>
        <v>5508</v>
      </c>
      <c r="W16" s="48">
        <v>4378</v>
      </c>
      <c r="X16" s="48">
        <v>0</v>
      </c>
      <c r="Y16" s="48">
        <f t="shared" si="3"/>
        <v>4378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3138</v>
      </c>
      <c r="AG16" s="30">
        <v>280</v>
      </c>
      <c r="AH16" s="30">
        <f t="shared" si="13"/>
        <v>3418</v>
      </c>
      <c r="AI16" s="50">
        <v>5046</v>
      </c>
      <c r="AJ16" s="50">
        <v>382</v>
      </c>
      <c r="AK16" s="50">
        <f t="shared" si="5"/>
        <v>5428</v>
      </c>
      <c r="AL16" s="19">
        <f t="shared" si="7"/>
        <v>10759</v>
      </c>
      <c r="AM16" s="18">
        <f t="shared" si="8"/>
        <v>4618</v>
      </c>
      <c r="AN16" s="18">
        <f t="shared" si="6"/>
        <v>15377</v>
      </c>
      <c r="AO16" s="42">
        <f t="shared" si="9"/>
        <v>18602</v>
      </c>
      <c r="AP16" s="41">
        <f t="shared" si="10"/>
        <v>629</v>
      </c>
      <c r="AQ16" s="41">
        <f t="shared" si="14"/>
        <v>19231</v>
      </c>
    </row>
    <row r="17" spans="1:43" ht="21.75">
      <c r="A17" s="38" t="s">
        <v>14</v>
      </c>
      <c r="B17" s="25">
        <v>2594</v>
      </c>
      <c r="C17" s="26">
        <v>478</v>
      </c>
      <c r="D17" s="25">
        <f t="shared" si="15"/>
        <v>3072</v>
      </c>
      <c r="E17" s="50">
        <v>2333</v>
      </c>
      <c r="F17" s="51">
        <v>9</v>
      </c>
      <c r="G17" s="50">
        <f t="shared" si="0"/>
        <v>2342</v>
      </c>
      <c r="H17" s="25">
        <v>118</v>
      </c>
      <c r="I17" s="26">
        <v>1300</v>
      </c>
      <c r="J17" s="25">
        <f t="shared" si="16"/>
        <v>1418</v>
      </c>
      <c r="K17" s="48">
        <v>2537</v>
      </c>
      <c r="L17" s="49">
        <v>4</v>
      </c>
      <c r="M17" s="48">
        <f t="shared" si="1"/>
        <v>2541</v>
      </c>
      <c r="N17" s="26">
        <v>3042</v>
      </c>
      <c r="O17" s="25">
        <v>285</v>
      </c>
      <c r="P17" s="26">
        <f t="shared" si="17"/>
        <v>3327</v>
      </c>
      <c r="Q17" s="49">
        <v>4797</v>
      </c>
      <c r="R17" s="48">
        <v>125</v>
      </c>
      <c r="S17" s="48">
        <f t="shared" si="2"/>
        <v>4922</v>
      </c>
      <c r="T17" s="26">
        <v>2647</v>
      </c>
      <c r="U17" s="26">
        <v>3120</v>
      </c>
      <c r="V17" s="26">
        <f t="shared" si="11"/>
        <v>5767</v>
      </c>
      <c r="W17" s="48">
        <v>5404</v>
      </c>
      <c r="X17" s="48">
        <v>0</v>
      </c>
      <c r="Y17" s="48">
        <f t="shared" si="3"/>
        <v>5404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2662</v>
      </c>
      <c r="AG17" s="30">
        <v>381</v>
      </c>
      <c r="AH17" s="30">
        <f t="shared" si="13"/>
        <v>3043</v>
      </c>
      <c r="AI17" s="50">
        <v>5252</v>
      </c>
      <c r="AJ17" s="50">
        <v>15</v>
      </c>
      <c r="AK17" s="50">
        <f t="shared" si="5"/>
        <v>5267</v>
      </c>
      <c r="AL17" s="19">
        <f t="shared" si="7"/>
        <v>11063</v>
      </c>
      <c r="AM17" s="18">
        <f t="shared" si="8"/>
        <v>5564</v>
      </c>
      <c r="AN17" s="18">
        <f t="shared" si="6"/>
        <v>16627</v>
      </c>
      <c r="AO17" s="42">
        <f t="shared" si="9"/>
        <v>20323</v>
      </c>
      <c r="AP17" s="41">
        <f t="shared" si="10"/>
        <v>153</v>
      </c>
      <c r="AQ17" s="41">
        <f t="shared" si="14"/>
        <v>20476</v>
      </c>
    </row>
    <row r="18" spans="1:43" ht="21.75">
      <c r="A18" s="38" t="s">
        <v>15</v>
      </c>
      <c r="B18" s="25">
        <v>0</v>
      </c>
      <c r="C18" s="26">
        <v>0</v>
      </c>
      <c r="D18" s="25">
        <f t="shared" si="15"/>
        <v>0</v>
      </c>
      <c r="E18" s="48">
        <v>0</v>
      </c>
      <c r="F18" s="49">
        <v>0</v>
      </c>
      <c r="G18" s="48">
        <f t="shared" si="0"/>
        <v>0</v>
      </c>
      <c r="H18" s="25">
        <v>0</v>
      </c>
      <c r="I18" s="26">
        <v>0</v>
      </c>
      <c r="J18" s="25">
        <f t="shared" si="16"/>
        <v>0</v>
      </c>
      <c r="K18" s="48">
        <v>0</v>
      </c>
      <c r="L18" s="49">
        <v>0</v>
      </c>
      <c r="M18" s="48">
        <f t="shared" si="1"/>
        <v>0</v>
      </c>
      <c r="N18" s="26">
        <v>0</v>
      </c>
      <c r="O18" s="25">
        <v>0</v>
      </c>
      <c r="P18" s="26">
        <f t="shared" si="17"/>
        <v>0</v>
      </c>
      <c r="Q18" s="49">
        <v>0</v>
      </c>
      <c r="R18" s="48">
        <v>0</v>
      </c>
      <c r="S18" s="48">
        <f t="shared" si="2"/>
        <v>0</v>
      </c>
      <c r="T18" s="26">
        <v>0</v>
      </c>
      <c r="U18" s="26">
        <v>0</v>
      </c>
      <c r="V18" s="26">
        <f t="shared" si="11"/>
        <v>0</v>
      </c>
      <c r="W18" s="48">
        <v>0</v>
      </c>
      <c r="X18" s="48">
        <v>0</v>
      </c>
      <c r="Y18" s="48">
        <f t="shared" si="3"/>
        <v>0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0</v>
      </c>
      <c r="AG18" s="26">
        <v>0</v>
      </c>
      <c r="AH18" s="26">
        <f t="shared" si="13"/>
        <v>0</v>
      </c>
      <c r="AI18" s="48">
        <v>0</v>
      </c>
      <c r="AJ18" s="48">
        <v>0</v>
      </c>
      <c r="AK18" s="48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42">
        <f t="shared" si="9"/>
        <v>0</v>
      </c>
      <c r="AP18" s="41">
        <f t="shared" si="10"/>
        <v>0</v>
      </c>
      <c r="AQ18" s="41">
        <f t="shared" si="14"/>
        <v>0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21988</v>
      </c>
      <c r="C20" s="29">
        <f t="shared" si="18"/>
        <v>2140</v>
      </c>
      <c r="D20" s="29">
        <f t="shared" si="18"/>
        <v>24128</v>
      </c>
      <c r="E20" s="52">
        <f t="shared" si="18"/>
        <v>20874</v>
      </c>
      <c r="F20" s="52">
        <f t="shared" si="18"/>
        <v>196</v>
      </c>
      <c r="G20" s="52">
        <f t="shared" si="18"/>
        <v>21070</v>
      </c>
      <c r="H20" s="29">
        <f t="shared" si="18"/>
        <v>1492</v>
      </c>
      <c r="I20" s="29">
        <f t="shared" si="18"/>
        <v>11866</v>
      </c>
      <c r="J20" s="29">
        <f t="shared" si="18"/>
        <v>13358</v>
      </c>
      <c r="K20" s="52">
        <f t="shared" si="18"/>
        <v>21964</v>
      </c>
      <c r="L20" s="52">
        <f t="shared" si="18"/>
        <v>257</v>
      </c>
      <c r="M20" s="52">
        <f t="shared" si="18"/>
        <v>22221</v>
      </c>
      <c r="N20" s="29">
        <f t="shared" si="18"/>
        <v>30436</v>
      </c>
      <c r="O20" s="29">
        <f t="shared" si="18"/>
        <v>7535</v>
      </c>
      <c r="P20" s="29">
        <f t="shared" si="18"/>
        <v>37971</v>
      </c>
      <c r="Q20" s="52">
        <f t="shared" si="18"/>
        <v>51049</v>
      </c>
      <c r="R20" s="52">
        <f t="shared" si="18"/>
        <v>957</v>
      </c>
      <c r="S20" s="52">
        <f t="shared" si="18"/>
        <v>52006</v>
      </c>
      <c r="T20" s="29">
        <f t="shared" si="18"/>
        <v>27472</v>
      </c>
      <c r="U20" s="29">
        <f t="shared" si="18"/>
        <v>28964</v>
      </c>
      <c r="V20" s="29">
        <f t="shared" si="18"/>
        <v>56436</v>
      </c>
      <c r="W20" s="52">
        <f t="shared" si="18"/>
        <v>41310</v>
      </c>
      <c r="X20" s="52">
        <f t="shared" si="18"/>
        <v>277</v>
      </c>
      <c r="Y20" s="52">
        <f t="shared" si="18"/>
        <v>41587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24969</v>
      </c>
      <c r="AG20" s="29">
        <f t="shared" si="20"/>
        <v>2354</v>
      </c>
      <c r="AH20" s="29">
        <f t="shared" si="20"/>
        <v>27323</v>
      </c>
      <c r="AI20" s="52">
        <f t="shared" si="20"/>
        <v>50170</v>
      </c>
      <c r="AJ20" s="52">
        <f t="shared" si="20"/>
        <v>921</v>
      </c>
      <c r="AK20" s="52">
        <f t="shared" si="20"/>
        <v>51091</v>
      </c>
      <c r="AL20" s="20">
        <f aca="true" t="shared" si="21" ref="AL20:AQ20">SUM(AL8:AL19)</f>
        <v>106357</v>
      </c>
      <c r="AM20" s="20">
        <f t="shared" si="21"/>
        <v>52859</v>
      </c>
      <c r="AN20" s="33">
        <f t="shared" si="21"/>
        <v>159216</v>
      </c>
      <c r="AO20" s="43">
        <f t="shared" si="21"/>
        <v>185367</v>
      </c>
      <c r="AP20" s="43">
        <f t="shared" si="21"/>
        <v>2608</v>
      </c>
      <c r="AQ20" s="43">
        <f t="shared" si="21"/>
        <v>187975</v>
      </c>
    </row>
    <row r="21" spans="2:45" ht="21.75">
      <c r="B21" s="31" t="s">
        <v>27</v>
      </c>
      <c r="AS21" s="62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T5:Y5"/>
    <mergeCell ref="AO6:AQ6"/>
    <mergeCell ref="Z5:AE5"/>
    <mergeCell ref="Z6:AB6"/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2020-11-26T06:55:24Z</cp:lastPrinted>
  <dcterms:created xsi:type="dcterms:W3CDTF">2003-12-09T09:30:22Z</dcterms:created>
  <dcterms:modified xsi:type="dcterms:W3CDTF">2020-11-26T06:56:45Z</dcterms:modified>
  <cp:category/>
  <cp:version/>
  <cp:contentType/>
  <cp:contentStatus/>
</cp:coreProperties>
</file>