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8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C51" i="1"/>
  <c r="C44"/>
  <c r="I30"/>
  <c r="D44" l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48"/>
  <c r="O42"/>
  <c r="J44"/>
  <c r="J39" s="1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<sst xmlns="http://schemas.openxmlformats.org/spreadsheetml/2006/main" count="106" uniqueCount="52">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</sst>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31" workbookViewId="0">
      <selection activeCell="D50" sqref="D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11076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20327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11110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22413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22186</v>
      </c>
      <c r="E7" s="29">
        <f>SUM(E5+E6)</f>
        <v>0</v>
      </c>
      <c r="F7" s="29">
        <f t="shared" ref="F7:O7" si="0">SUM(F5+F6)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42740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>
        <f t="shared" ref="D8:O8" si="1">SUM(D7*100/D31)</f>
        <v>21.227778096714317</v>
      </c>
      <c r="E8" s="11" t="e">
        <f t="shared" si="1"/>
        <v>#DIV/0!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19.758405643673751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6443</v>
      </c>
      <c r="E9" s="22">
        <v>0</v>
      </c>
      <c r="F9" s="22">
        <v>0</v>
      </c>
      <c r="G9" s="78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14850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6562</v>
      </c>
      <c r="E10" s="25">
        <v>0</v>
      </c>
      <c r="F10" s="25">
        <v>0</v>
      </c>
      <c r="G10" s="89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12568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13005</v>
      </c>
      <c r="E11" s="29">
        <f t="shared" si="2"/>
        <v>0</v>
      </c>
      <c r="F11" s="29">
        <f t="shared" si="2"/>
        <v>0</v>
      </c>
      <c r="G11" s="7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27418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>
        <f t="shared" ref="D12:O12" si="3">SUM(D11*100/D31)</f>
        <v>12.443309030369138</v>
      </c>
      <c r="E12" s="65" t="e">
        <f t="shared" si="3"/>
        <v>#DIV/0!</v>
      </c>
      <c r="F12" s="13" t="e">
        <f t="shared" si="3"/>
        <v>#DIV/0!</v>
      </c>
      <c r="G12" s="80" t="e">
        <f t="shared" si="3"/>
        <v>#DIV/0!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12.675151285405871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10254</v>
      </c>
      <c r="E13" s="4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21671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14082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28819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24336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50490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>
        <f t="shared" ref="D16:O16" si="5">SUM(D15*100/D31)</f>
        <v>23.284918766863768</v>
      </c>
      <c r="E16" s="67" t="e">
        <f t="shared" si="5"/>
        <v>#DIV/0!</v>
      </c>
      <c r="F16" s="13" t="e">
        <f t="shared" si="5"/>
        <v>#DIV/0!</v>
      </c>
      <c r="G16" s="13" t="e">
        <f t="shared" si="5"/>
        <v>#DIV/0!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23.341176905687593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2966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8430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4127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8094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7093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16524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>
        <f t="shared" ref="D20:O20" si="7">SUM(D19*100/D31)</f>
        <v>6.7866505922651514</v>
      </c>
      <c r="E20" s="65" t="e">
        <f t="shared" si="7"/>
        <v>#DIV/0!</v>
      </c>
      <c r="F20" s="13" t="e">
        <f t="shared" si="7"/>
        <v>#DIV/0!</v>
      </c>
      <c r="G20" s="13" t="e">
        <f t="shared" si="7"/>
        <v>#DIV/0!</v>
      </c>
      <c r="H20" s="13" t="e">
        <f t="shared" si="7"/>
        <v>#DIV/0!</v>
      </c>
      <c r="I20" s="13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7.6389306236795758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4953</v>
      </c>
      <c r="E21" s="4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11361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7891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15480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12844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26841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>
        <f t="shared" ref="D24:O24" si="9">SUM(D23*100/D31)</f>
        <v>12.289262682511433</v>
      </c>
      <c r="E24" s="67" t="e">
        <f t="shared" si="9"/>
        <v>#DIV/0!</v>
      </c>
      <c r="F24" s="13" t="e">
        <f t="shared" si="9"/>
        <v>#DIV/0!</v>
      </c>
      <c r="G24" s="13" t="e">
        <f t="shared" si="9"/>
        <v>#DIV/0!</v>
      </c>
      <c r="H24" s="13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12.408408186285614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11418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24915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13632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27385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25050</v>
      </c>
      <c r="E27" s="29">
        <f t="shared" si="10"/>
        <v>0</v>
      </c>
      <c r="F27" s="29">
        <f>SUM(F25+F26)</f>
        <v>0</v>
      </c>
      <c r="G27" s="29">
        <f t="shared" si="10"/>
        <v>0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52300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>
        <f t="shared" ref="D28:O28" si="11">SUM(D27*100/D31)</f>
        <v>23.968080831276193</v>
      </c>
      <c r="E28" s="67" t="e">
        <f t="shared" si="11"/>
        <v>#DIV/0!</v>
      </c>
      <c r="F28" s="13" t="e">
        <f t="shared" si="11"/>
        <v>#DIV/0!</v>
      </c>
      <c r="G28" s="13" t="e">
        <f t="shared" si="11"/>
        <v>#DIV/0!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24.177927355267599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47110</v>
      </c>
      <c r="E29" s="32">
        <f>SUM(E5+E9+E13+E17+E21+E25)</f>
        <v>0</v>
      </c>
      <c r="F29" s="32">
        <f t="shared" si="12"/>
        <v>0</v>
      </c>
      <c r="G29" s="32">
        <f t="shared" si="12"/>
        <v>0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101554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57404</v>
      </c>
      <c r="E30" s="29">
        <f t="shared" si="14"/>
        <v>0</v>
      </c>
      <c r="F30" s="29">
        <f t="shared" si="14"/>
        <v>0</v>
      </c>
      <c r="G30" s="29">
        <f t="shared" si="14"/>
        <v>0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114759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104514</v>
      </c>
      <c r="E31" s="18">
        <f t="shared" si="15"/>
        <v>0</v>
      </c>
      <c r="F31" s="18">
        <f t="shared" si="15"/>
        <v>0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216313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8902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21693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>
        <f>SUM(D38*100/D44)</f>
        <v>18.896200382084483</v>
      </c>
      <c r="E39" s="46" t="e">
        <f t="shared" ref="E39:N39" si="16">SUM(E38*100/E44)</f>
        <v>#DIV/0!</v>
      </c>
      <c r="F39" s="46" t="e">
        <f t="shared" si="16"/>
        <v>#DIV/0!</v>
      </c>
      <c r="G39" s="46" t="e">
        <f t="shared" si="16"/>
        <v>#DIV/0!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21.361049293971679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33832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73509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>
        <f>SUM(D40*100/D44)</f>
        <v>71.81490129484186</v>
      </c>
      <c r="E41" s="46" t="e">
        <f t="shared" ref="E41:N41" si="17">SUM(E40*100/E44)</f>
        <v>#DIV/0!</v>
      </c>
      <c r="F41" s="46" t="e">
        <f t="shared" si="17"/>
        <v>#DIV/0!</v>
      </c>
      <c r="G41" s="46" t="e">
        <f t="shared" si="17"/>
        <v>#DIV/0!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72.384150304271614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4376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6352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>
        <f>SUM(D42*100/D44)</f>
        <v>9.2888983230736581</v>
      </c>
      <c r="E43" s="46" t="e">
        <f t="shared" ref="E43:N43" si="18">SUM(E42*100/E44)</f>
        <v>#DIV/0!</v>
      </c>
      <c r="F43" s="46" t="e">
        <f t="shared" si="18"/>
        <v>#DIV/0!</v>
      </c>
      <c r="G43" s="46" t="e">
        <f t="shared" si="18"/>
        <v>#DIV/0!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6.2548004017567012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47110</v>
      </c>
      <c r="E44" s="6">
        <f t="shared" ref="E44:K44" si="19">SUM(E38+E40+E42)</f>
        <v>0</v>
      </c>
      <c r="F44" s="6">
        <f t="shared" si="19"/>
        <v>0</v>
      </c>
      <c r="G44" s="6">
        <f t="shared" si="19"/>
        <v>0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101554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14955</v>
      </c>
      <c r="E45" s="22">
        <v>0</v>
      </c>
      <c r="F45" s="55">
        <v>0</v>
      </c>
      <c r="G45" s="78">
        <v>0</v>
      </c>
      <c r="H45" s="55">
        <v>0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28908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>
        <f t="shared" si="20"/>
        <v>26.052191484913944</v>
      </c>
      <c r="E46" s="46" t="e">
        <f t="shared" si="20"/>
        <v>#DIV/0!</v>
      </c>
      <c r="F46" s="46" t="e">
        <f t="shared" si="20"/>
        <v>#DIV/0!</v>
      </c>
      <c r="G46" s="46" t="e">
        <f t="shared" si="20"/>
        <v>#DIV/0!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25.190181162261783</v>
      </c>
    </row>
    <row r="47" spans="1:18" ht="16.5" customHeight="1">
      <c r="A47" s="3"/>
      <c r="B47" s="39" t="s">
        <v>28</v>
      </c>
      <c r="C47" s="52">
        <v>41995</v>
      </c>
      <c r="D47" s="70">
        <v>41699</v>
      </c>
      <c r="E47" s="41">
        <v>0</v>
      </c>
      <c r="F47" s="41">
        <v>0</v>
      </c>
      <c r="G47" s="88">
        <v>0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83694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>
        <f t="shared" si="21"/>
        <v>72.641279353355173</v>
      </c>
      <c r="E48" s="46" t="e">
        <f t="shared" si="21"/>
        <v>#DIV/0!</v>
      </c>
      <c r="F48" s="46" t="e">
        <f t="shared" si="21"/>
        <v>#DIV/0!</v>
      </c>
      <c r="G48" s="46" t="e">
        <f t="shared" si="21"/>
        <v>#DIV/0!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72.930227694559903</v>
      </c>
    </row>
    <row r="49" spans="1:15" ht="16.5" customHeight="1">
      <c r="A49" s="3"/>
      <c r="B49" s="60" t="s">
        <v>29</v>
      </c>
      <c r="C49" s="52">
        <v>1407</v>
      </c>
      <c r="D49" s="70">
        <v>750</v>
      </c>
      <c r="E49" s="41">
        <v>0</v>
      </c>
      <c r="F49" s="41">
        <v>0</v>
      </c>
      <c r="G49" s="41">
        <v>0</v>
      </c>
      <c r="H49" s="41">
        <v>0</v>
      </c>
      <c r="I49" s="88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2157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>
        <f t="shared" si="22"/>
        <v>1.3065291617308898</v>
      </c>
      <c r="E50" s="46" t="e">
        <f t="shared" si="22"/>
        <v>#DIV/0!</v>
      </c>
      <c r="F50" s="46" t="e">
        <f t="shared" si="22"/>
        <v>#DIV/0!</v>
      </c>
      <c r="G50" s="46" t="e">
        <f t="shared" si="22"/>
        <v>#DIV/0!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1.8795911431783128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57404</v>
      </c>
      <c r="E51" s="6">
        <f t="shared" si="23"/>
        <v>0</v>
      </c>
      <c r="F51" s="6">
        <f t="shared" si="23"/>
        <v>0</v>
      </c>
      <c r="G51" s="6">
        <f t="shared" si="23"/>
        <v>0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114759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111799</v>
      </c>
      <c r="D52" s="37">
        <f t="shared" si="24"/>
        <v>104514</v>
      </c>
      <c r="E52" s="37">
        <f t="shared" si="24"/>
        <v>0</v>
      </c>
      <c r="F52" s="37">
        <f t="shared" si="24"/>
        <v>0</v>
      </c>
      <c r="G52" s="37">
        <f t="shared" si="24"/>
        <v>0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216313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2018-12-19T07:25:30Z</cp:lastPrinted>
  <dcterms:created xsi:type="dcterms:W3CDTF">1998-10-28T21:43:10Z</dcterms:created>
  <dcterms:modified xsi:type="dcterms:W3CDTF">2019-04-01T06:31:26Z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